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80" windowWidth="15600" windowHeight="8520"/>
  </bookViews>
  <sheets>
    <sheet name="Trainings 2017-2020" sheetId="1" r:id="rId1"/>
    <sheet name="FB Posted MessagesToJan15-21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U18" i="1" l="1"/>
  <c r="Q18" i="1"/>
  <c r="P18" i="1"/>
  <c r="O18" i="1"/>
  <c r="N18" i="1"/>
  <c r="M18" i="1"/>
  <c r="L18" i="1"/>
  <c r="F5" i="2" l="1"/>
  <c r="C5" i="2"/>
  <c r="G9" i="1" l="1"/>
  <c r="E9" i="1"/>
  <c r="C9" i="1"/>
  <c r="J9" i="1"/>
  <c r="H9" i="1"/>
  <c r="F9" i="1"/>
  <c r="D9" i="1"/>
  <c r="Q5" i="1"/>
  <c r="N5" i="1"/>
</calcChain>
</file>

<file path=xl/sharedStrings.xml><?xml version="1.0" encoding="utf-8"?>
<sst xmlns="http://schemas.openxmlformats.org/spreadsheetml/2006/main" count="63" uniqueCount="32">
  <si>
    <t>sn</t>
  </si>
  <si>
    <t>Fiscal Year</t>
  </si>
  <si>
    <t>Parents</t>
  </si>
  <si>
    <t>Youth</t>
  </si>
  <si>
    <t>Legacy International Spiritual Minsitry 2017-2020 Training  Performance</t>
  </si>
  <si>
    <t xml:space="preserve">Leadership </t>
  </si>
  <si>
    <t>Total</t>
  </si>
  <si>
    <t># of Sites</t>
  </si>
  <si>
    <t>Trainees</t>
  </si>
  <si>
    <t>Video Messages</t>
  </si>
  <si>
    <t>Written Messages</t>
  </si>
  <si>
    <t>General Posted Messages on Social Media Nov 2019-Jan 15, 2021</t>
  </si>
  <si>
    <t>Parents Messages Viewers</t>
  </si>
  <si>
    <t>Youth Messages Viewers</t>
  </si>
  <si>
    <t>Amh</t>
  </si>
  <si>
    <t>Oromiffa</t>
  </si>
  <si>
    <t>Max # of Sites</t>
  </si>
  <si>
    <t xml:space="preserve">Total </t>
  </si>
  <si>
    <t>Viewers Grand Total</t>
  </si>
  <si>
    <t>General Posted Short Messages Viewers</t>
  </si>
  <si>
    <t>N.B. In addition Annual Legacy gathering video is viewed by 9791  FB visitors</t>
  </si>
  <si>
    <t>General Posted Messages on Social Media Feb 23, 2021-January 19, 2022</t>
  </si>
  <si>
    <t>English</t>
  </si>
  <si>
    <t>Tigringna</t>
  </si>
  <si>
    <t>Amharic</t>
  </si>
  <si>
    <t>Eng</t>
  </si>
  <si>
    <t>Tig</t>
  </si>
  <si>
    <t>Engaged</t>
  </si>
  <si>
    <t>Likes</t>
  </si>
  <si>
    <t>Various VerGeneral Verses Shared  Publicly</t>
  </si>
  <si>
    <t>Discipleship Message (1-8 Parts) Reshared P-R (Pr Getachew B)</t>
  </si>
  <si>
    <t>P-Reach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</si>
</sst>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7" xfId="0" applyFont="1" applyBorder="1"/>
    <xf numFmtId="0" fontId="0" fillId="0" borderId="6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Fill="1" applyBorder="1"/>
    <xf numFmtId="0" fontId="2" fillId="0" borderId="0" xfId="0" applyFont="1" applyAlignme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 applyAlignme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J3" zoomScaleNormal="100" workbookViewId="0">
      <selection activeCell="M20" sqref="M20"/>
    </sheetView>
  </sheetViews>
  <sheetFormatPr defaultRowHeight="14.5" x14ac:dyDescent="0.35"/>
  <cols>
    <col min="1" max="1" width="4.7265625" customWidth="1"/>
    <col min="2" max="2" width="14.1796875" customWidth="1"/>
    <col min="10" max="10" width="12.453125" customWidth="1"/>
    <col min="11" max="11" width="10.36328125" customWidth="1"/>
    <col min="12" max="12" width="14.453125" customWidth="1"/>
    <col min="13" max="13" width="13.7265625" customWidth="1"/>
    <col min="14" max="14" width="12.54296875" customWidth="1"/>
    <col min="15" max="15" width="16.54296875" customWidth="1"/>
    <col min="16" max="16" width="17.1796875" customWidth="1"/>
    <col min="17" max="17" width="12.453125" customWidth="1"/>
    <col min="18" max="18" width="15.26953125" customWidth="1"/>
    <col min="19" max="19" width="17" customWidth="1"/>
    <col min="20" max="20" width="14.81640625" customWidth="1"/>
    <col min="21" max="21" width="12.81640625" customWidth="1"/>
  </cols>
  <sheetData>
    <row r="1" spans="1:21" ht="18.75" x14ac:dyDescent="0.3">
      <c r="A1" s="1" t="s">
        <v>4</v>
      </c>
      <c r="B1" s="1"/>
      <c r="C1" s="1"/>
      <c r="D1" s="1"/>
      <c r="E1" s="1"/>
      <c r="F1" s="1"/>
      <c r="G1" s="1"/>
      <c r="L1" s="22" t="s">
        <v>11</v>
      </c>
      <c r="M1" s="22"/>
      <c r="N1" s="22"/>
      <c r="O1" s="23"/>
      <c r="P1" s="23"/>
      <c r="Q1" s="24"/>
      <c r="R1" s="24"/>
      <c r="S1" s="24"/>
      <c r="T1" s="24"/>
    </row>
    <row r="2" spans="1:21" ht="15.75" thickBot="1" x14ac:dyDescent="0.3"/>
    <row r="3" spans="1:21" ht="27.75" customHeight="1" x14ac:dyDescent="0.35">
      <c r="A3" s="34" t="s">
        <v>0</v>
      </c>
      <c r="B3" s="19" t="s">
        <v>1</v>
      </c>
      <c r="C3" s="20" t="s">
        <v>2</v>
      </c>
      <c r="D3" s="20"/>
      <c r="E3" s="20" t="s">
        <v>3</v>
      </c>
      <c r="F3" s="20"/>
      <c r="G3" s="20" t="s">
        <v>5</v>
      </c>
      <c r="H3" s="20"/>
      <c r="I3" s="20" t="s">
        <v>6</v>
      </c>
      <c r="J3" s="21"/>
      <c r="L3" s="30" t="s">
        <v>12</v>
      </c>
      <c r="M3" s="31"/>
      <c r="N3" s="32"/>
      <c r="O3" s="27" t="s">
        <v>13</v>
      </c>
      <c r="P3" s="28"/>
      <c r="Q3" s="29"/>
      <c r="R3" s="19" t="s">
        <v>19</v>
      </c>
      <c r="S3" s="19"/>
      <c r="T3" s="19"/>
      <c r="U3" s="25" t="s">
        <v>18</v>
      </c>
    </row>
    <row r="4" spans="1:21" ht="29" x14ac:dyDescent="0.35">
      <c r="A4" s="35"/>
      <c r="B4" s="33"/>
      <c r="C4" s="4" t="s">
        <v>7</v>
      </c>
      <c r="D4" s="4" t="s">
        <v>8</v>
      </c>
      <c r="E4" s="4" t="s">
        <v>7</v>
      </c>
      <c r="F4" s="4" t="s">
        <v>8</v>
      </c>
      <c r="G4" s="4" t="s">
        <v>7</v>
      </c>
      <c r="H4" s="4" t="s">
        <v>8</v>
      </c>
      <c r="I4" s="5" t="s">
        <v>16</v>
      </c>
      <c r="J4" s="6" t="s">
        <v>8</v>
      </c>
      <c r="L4" s="14" t="s">
        <v>14</v>
      </c>
      <c r="M4" s="2" t="s">
        <v>15</v>
      </c>
      <c r="N4" s="2" t="s">
        <v>6</v>
      </c>
      <c r="O4" s="2" t="s">
        <v>14</v>
      </c>
      <c r="P4" s="2" t="s">
        <v>15</v>
      </c>
      <c r="Q4" s="2" t="s">
        <v>6</v>
      </c>
      <c r="R4" s="3" t="s">
        <v>9</v>
      </c>
      <c r="S4" s="3" t="s">
        <v>10</v>
      </c>
      <c r="T4" s="2" t="s">
        <v>6</v>
      </c>
      <c r="U4" s="26"/>
    </row>
    <row r="5" spans="1:21" ht="15.75" thickBot="1" x14ac:dyDescent="0.3">
      <c r="A5" s="7"/>
      <c r="B5" s="8">
        <v>2017</v>
      </c>
      <c r="C5" s="8">
        <v>5</v>
      </c>
      <c r="D5" s="8">
        <v>142</v>
      </c>
      <c r="E5" s="8">
        <v>5</v>
      </c>
      <c r="F5" s="8">
        <v>77</v>
      </c>
      <c r="G5" s="8">
        <v>5</v>
      </c>
      <c r="H5" s="8">
        <v>72</v>
      </c>
      <c r="I5" s="9"/>
      <c r="J5" s="10">
        <v>291</v>
      </c>
      <c r="L5" s="15">
        <v>23811</v>
      </c>
      <c r="M5" s="16">
        <v>233</v>
      </c>
      <c r="N5" s="16">
        <f>SUM(L5:M5)</f>
        <v>24044</v>
      </c>
      <c r="O5" s="16">
        <v>22071</v>
      </c>
      <c r="P5" s="16">
        <v>246</v>
      </c>
      <c r="Q5" s="16">
        <f>SUM(O5:P5)</f>
        <v>22317</v>
      </c>
      <c r="R5" s="16">
        <v>1572</v>
      </c>
      <c r="S5" s="16">
        <v>2557</v>
      </c>
      <c r="T5" s="16">
        <v>4129</v>
      </c>
      <c r="U5" s="17">
        <v>50490</v>
      </c>
    </row>
    <row r="6" spans="1:21" ht="15" x14ac:dyDescent="0.25">
      <c r="A6" s="7"/>
      <c r="B6" s="8">
        <v>2018</v>
      </c>
      <c r="C6" s="8">
        <v>7</v>
      </c>
      <c r="D6" s="8">
        <v>342</v>
      </c>
      <c r="E6" s="8">
        <v>13</v>
      </c>
      <c r="F6" s="8">
        <v>803</v>
      </c>
      <c r="G6" s="8">
        <v>6</v>
      </c>
      <c r="H6" s="8">
        <v>172</v>
      </c>
      <c r="I6" s="9"/>
      <c r="J6" s="10">
        <v>1317</v>
      </c>
    </row>
    <row r="7" spans="1:21" ht="15" x14ac:dyDescent="0.25">
      <c r="A7" s="7"/>
      <c r="B7" s="8">
        <v>2019</v>
      </c>
      <c r="C7" s="8">
        <v>17</v>
      </c>
      <c r="D7" s="8">
        <v>1110</v>
      </c>
      <c r="E7" s="8">
        <v>4</v>
      </c>
      <c r="F7" s="8">
        <v>82</v>
      </c>
      <c r="G7" s="8">
        <v>0</v>
      </c>
      <c r="H7" s="8">
        <v>0</v>
      </c>
      <c r="I7" s="9"/>
      <c r="J7" s="10">
        <v>1192</v>
      </c>
      <c r="L7" s="18" t="s">
        <v>20</v>
      </c>
      <c r="M7" s="18"/>
      <c r="N7" s="18"/>
      <c r="O7" s="18"/>
      <c r="P7" s="18"/>
    </row>
    <row r="8" spans="1:21" ht="15" x14ac:dyDescent="0.25">
      <c r="A8" s="7"/>
      <c r="B8" s="8">
        <v>2020</v>
      </c>
      <c r="C8" s="8">
        <v>3</v>
      </c>
      <c r="D8" s="8">
        <v>303</v>
      </c>
      <c r="E8" s="8">
        <v>3</v>
      </c>
      <c r="F8" s="8">
        <v>261</v>
      </c>
      <c r="G8" s="8">
        <v>2</v>
      </c>
      <c r="H8" s="8">
        <v>70</v>
      </c>
      <c r="I8" s="9"/>
      <c r="J8" s="10">
        <v>634</v>
      </c>
    </row>
    <row r="9" spans="1:21" ht="15.75" thickBot="1" x14ac:dyDescent="0.3">
      <c r="A9" s="11"/>
      <c r="B9" s="12" t="s">
        <v>17</v>
      </c>
      <c r="C9" s="12">
        <f t="shared" ref="C9:H9" si="0">SUM(C5:C8)</f>
        <v>32</v>
      </c>
      <c r="D9" s="12">
        <f t="shared" si="0"/>
        <v>1897</v>
      </c>
      <c r="E9" s="12">
        <f t="shared" si="0"/>
        <v>25</v>
      </c>
      <c r="F9" s="12">
        <f t="shared" si="0"/>
        <v>1223</v>
      </c>
      <c r="G9" s="12">
        <f t="shared" si="0"/>
        <v>13</v>
      </c>
      <c r="H9" s="12">
        <f t="shared" si="0"/>
        <v>314</v>
      </c>
      <c r="I9" s="12">
        <v>32</v>
      </c>
      <c r="J9" s="13">
        <f>SUM(J5:J8)</f>
        <v>3434</v>
      </c>
    </row>
    <row r="11" spans="1:21" ht="18.5" x14ac:dyDescent="0.45">
      <c r="L11" s="22" t="s">
        <v>21</v>
      </c>
      <c r="M11" s="22"/>
      <c r="N11" s="22"/>
      <c r="O11" s="23"/>
      <c r="P11" s="23"/>
      <c r="Q11" s="24"/>
      <c r="R11" s="24"/>
      <c r="S11" s="24"/>
      <c r="T11" s="24"/>
    </row>
    <row r="13" spans="1:21" ht="18.5" x14ac:dyDescent="0.45">
      <c r="K13" s="36"/>
      <c r="L13" s="37" t="s">
        <v>29</v>
      </c>
      <c r="M13" s="37"/>
      <c r="N13" s="37"/>
      <c r="O13" s="37"/>
      <c r="P13" s="37"/>
      <c r="Q13" s="39" t="s">
        <v>30</v>
      </c>
      <c r="R13" s="40"/>
      <c r="S13" s="40"/>
      <c r="T13" s="41"/>
      <c r="U13" s="42"/>
    </row>
    <row r="14" spans="1:21" ht="18.5" x14ac:dyDescent="0.45">
      <c r="K14" s="36"/>
      <c r="L14" s="38" t="s">
        <v>14</v>
      </c>
      <c r="M14" s="38" t="s">
        <v>15</v>
      </c>
      <c r="N14" s="38" t="s">
        <v>22</v>
      </c>
      <c r="O14" s="38" t="s">
        <v>23</v>
      </c>
      <c r="P14" s="38" t="s">
        <v>6</v>
      </c>
      <c r="Q14" s="38" t="s">
        <v>24</v>
      </c>
      <c r="R14" s="38" t="s">
        <v>15</v>
      </c>
      <c r="S14" s="38" t="s">
        <v>25</v>
      </c>
      <c r="T14" s="38" t="s">
        <v>26</v>
      </c>
      <c r="U14" s="38" t="s">
        <v>17</v>
      </c>
    </row>
    <row r="15" spans="1:21" ht="18.5" x14ac:dyDescent="0.45">
      <c r="K15" s="38" t="s">
        <v>31</v>
      </c>
      <c r="L15" s="38">
        <v>1500</v>
      </c>
      <c r="M15" s="38">
        <v>343</v>
      </c>
      <c r="N15" s="38">
        <v>189</v>
      </c>
      <c r="O15" s="38">
        <v>332</v>
      </c>
      <c r="P15" s="38">
        <v>2065</v>
      </c>
      <c r="Q15" s="38">
        <v>512</v>
      </c>
      <c r="R15" s="38">
        <v>0</v>
      </c>
      <c r="S15" s="38">
        <v>0</v>
      </c>
      <c r="T15" s="38">
        <v>0</v>
      </c>
      <c r="U15" s="38">
        <v>512</v>
      </c>
    </row>
    <row r="16" spans="1:21" ht="18.5" x14ac:dyDescent="0.45">
      <c r="K16" s="38" t="s">
        <v>27</v>
      </c>
      <c r="L16" s="38">
        <v>75</v>
      </c>
      <c r="M16" s="38">
        <v>12</v>
      </c>
      <c r="N16" s="38">
        <v>4</v>
      </c>
      <c r="O16" s="38">
        <v>11</v>
      </c>
      <c r="P16" s="38">
        <v>102</v>
      </c>
      <c r="Q16" s="38">
        <v>30</v>
      </c>
      <c r="R16" s="38">
        <v>0</v>
      </c>
      <c r="S16" s="38">
        <v>0</v>
      </c>
      <c r="T16" s="38">
        <v>0</v>
      </c>
      <c r="U16" s="38">
        <v>30</v>
      </c>
    </row>
    <row r="17" spans="11:21" ht="18.5" x14ac:dyDescent="0.45">
      <c r="K17" s="38" t="s">
        <v>28</v>
      </c>
      <c r="L17" s="38">
        <v>37</v>
      </c>
      <c r="M17" s="38">
        <v>7</v>
      </c>
      <c r="N17" s="38">
        <v>2</v>
      </c>
      <c r="O17" s="38">
        <v>5</v>
      </c>
      <c r="P17" s="38">
        <v>51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</row>
    <row r="18" spans="11:21" ht="21" x14ac:dyDescent="0.5">
      <c r="K18" s="43" t="s">
        <v>6</v>
      </c>
      <c r="L18" s="43">
        <f>SUM(L15:L17)</f>
        <v>1612</v>
      </c>
      <c r="M18" s="43">
        <f>SUM(M15:M17)</f>
        <v>362</v>
      </c>
      <c r="N18" s="43">
        <f>SUM(N15:N17)</f>
        <v>195</v>
      </c>
      <c r="O18" s="43">
        <f>SUM(O15:O17)</f>
        <v>348</v>
      </c>
      <c r="P18" s="43">
        <f>SUM(P15:P17)</f>
        <v>2218</v>
      </c>
      <c r="Q18" s="43">
        <f>SUM(Q15:Q17)</f>
        <v>542</v>
      </c>
      <c r="R18" s="43">
        <v>0</v>
      </c>
      <c r="S18" s="43">
        <v>0</v>
      </c>
      <c r="T18" s="43">
        <v>0</v>
      </c>
      <c r="U18" s="43">
        <f>SUM(U15:U17)</f>
        <v>542</v>
      </c>
    </row>
  </sheetData>
  <mergeCells count="16">
    <mergeCell ref="L11:T11"/>
    <mergeCell ref="L13:P13"/>
    <mergeCell ref="Q13:U13"/>
    <mergeCell ref="K13:K14"/>
    <mergeCell ref="B3:B4"/>
    <mergeCell ref="A3:A4"/>
    <mergeCell ref="C3:D3"/>
    <mergeCell ref="E3:F3"/>
    <mergeCell ref="G3:H3"/>
    <mergeCell ref="L7:P7"/>
    <mergeCell ref="R3:T3"/>
    <mergeCell ref="I3:J3"/>
    <mergeCell ref="L1:T1"/>
    <mergeCell ref="U3:U4"/>
    <mergeCell ref="O3:Q3"/>
    <mergeCell ref="L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E14" sqref="E14"/>
    </sheetView>
  </sheetViews>
  <sheetFormatPr defaultRowHeight="14.5" x14ac:dyDescent="0.35"/>
  <sheetData>
    <row r="1" spans="1:10" ht="18.75" x14ac:dyDescent="0.3">
      <c r="A1" s="22" t="s">
        <v>11</v>
      </c>
      <c r="B1" s="22"/>
      <c r="C1" s="22"/>
      <c r="D1" s="23"/>
      <c r="E1" s="23"/>
      <c r="F1" s="24"/>
      <c r="G1" s="24"/>
      <c r="H1" s="24"/>
      <c r="I1" s="24"/>
    </row>
    <row r="2" spans="1:10" ht="15.75" thickBot="1" x14ac:dyDescent="0.3"/>
    <row r="3" spans="1:10" x14ac:dyDescent="0.35">
      <c r="A3" s="30" t="s">
        <v>12</v>
      </c>
      <c r="B3" s="31"/>
      <c r="C3" s="32"/>
      <c r="D3" s="27" t="s">
        <v>13</v>
      </c>
      <c r="E3" s="28"/>
      <c r="F3" s="29"/>
      <c r="G3" s="19" t="s">
        <v>19</v>
      </c>
      <c r="H3" s="19"/>
      <c r="I3" s="19"/>
      <c r="J3" s="25" t="s">
        <v>18</v>
      </c>
    </row>
    <row r="4" spans="1:10" ht="43.5" x14ac:dyDescent="0.35">
      <c r="A4" s="14" t="s">
        <v>14</v>
      </c>
      <c r="B4" s="2" t="s">
        <v>15</v>
      </c>
      <c r="C4" s="2" t="s">
        <v>6</v>
      </c>
      <c r="D4" s="2" t="s">
        <v>14</v>
      </c>
      <c r="E4" s="2" t="s">
        <v>15</v>
      </c>
      <c r="F4" s="2" t="s">
        <v>6</v>
      </c>
      <c r="G4" s="3" t="s">
        <v>9</v>
      </c>
      <c r="H4" s="3" t="s">
        <v>10</v>
      </c>
      <c r="I4" s="2" t="s">
        <v>6</v>
      </c>
      <c r="J4" s="26"/>
    </row>
    <row r="5" spans="1:10" ht="15.75" thickBot="1" x14ac:dyDescent="0.3">
      <c r="A5" s="15">
        <v>23811</v>
      </c>
      <c r="B5" s="16">
        <v>233</v>
      </c>
      <c r="C5" s="16">
        <f>SUM(A5:B5)</f>
        <v>24044</v>
      </c>
      <c r="D5" s="16">
        <v>22071</v>
      </c>
      <c r="E5" s="16">
        <v>246</v>
      </c>
      <c r="F5" s="16">
        <f>SUM(D5:E5)</f>
        <v>22317</v>
      </c>
      <c r="G5" s="16">
        <v>1572</v>
      </c>
      <c r="H5" s="16">
        <v>2557</v>
      </c>
      <c r="I5" s="16">
        <v>4129</v>
      </c>
      <c r="J5" s="17">
        <v>50490</v>
      </c>
    </row>
    <row r="7" spans="1:10" ht="15" x14ac:dyDescent="0.25">
      <c r="A7" s="18" t="s">
        <v>20</v>
      </c>
      <c r="B7" s="18"/>
      <c r="C7" s="18"/>
      <c r="D7" s="18"/>
      <c r="E7" s="18"/>
    </row>
  </sheetData>
  <mergeCells count="6">
    <mergeCell ref="A7:E7"/>
    <mergeCell ref="A1:I1"/>
    <mergeCell ref="A3:C3"/>
    <mergeCell ref="D3:F3"/>
    <mergeCell ref="G3:I3"/>
    <mergeCell ref="J3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Trainings 2017-2020</vt:lpstr>
      <vt:lpstr>FB Posted MessagesToJan15-21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Yoseph Rebu</dc:creator>
  <cp:lastModifiedBy>Yoseph Imana</cp:lastModifiedBy>
  <dcterms:created xsi:type="dcterms:W3CDTF">2021-02-08T09:33:19Z</dcterms:created>
  <dcterms:modified xsi:type="dcterms:W3CDTF">2023-01-20T21:26:27Z</dcterms:modified>
</cp:coreProperties>
</file>